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195" windowHeight="11130"/>
  </bookViews>
  <sheets>
    <sheet name="Лист1" sheetId="1" r:id="rId1"/>
  </sheets>
  <definedNames>
    <definedName name="_xlnm.Print_Area" localSheetId="0">Лист1!$A$1:$L$75</definedName>
  </definedNames>
  <calcPr calcId="145621"/>
</workbook>
</file>

<file path=xl/calcChain.xml><?xml version="1.0" encoding="utf-8"?>
<calcChain xmlns="http://schemas.openxmlformats.org/spreadsheetml/2006/main">
  <c r="I60" i="1" l="1"/>
  <c r="I75" i="1" l="1"/>
  <c r="H75" i="1" l="1"/>
  <c r="H57" i="1" l="1"/>
  <c r="G75" i="1" l="1"/>
  <c r="J75" i="1" l="1"/>
  <c r="K75" i="1"/>
  <c r="F75" i="1"/>
</calcChain>
</file>

<file path=xl/sharedStrings.xml><?xml version="1.0" encoding="utf-8"?>
<sst xmlns="http://schemas.openxmlformats.org/spreadsheetml/2006/main" count="275" uniqueCount="148">
  <si>
    <t>Финансовый орган</t>
  </si>
  <si>
    <t>Финансовое управление администрации муниципального образования "Город Майкоп"</t>
  </si>
  <si>
    <t>Наименование бюджета</t>
  </si>
  <si>
    <t>(публично-правового образования)</t>
  </si>
  <si>
    <t>Единица измерения</t>
  </si>
  <si>
    <t>тыс. руб.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</si>
  <si>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</si>
  <si>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</si>
  <si>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</si>
  <si>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бюджета муниципального образования</t>
  </si>
  <si>
    <t>Прогноз доходов бюджета</t>
  </si>
  <si>
    <t>048 1 12 01000 01 0000 120</t>
  </si>
  <si>
    <t>048 1 16 00000 00 0000 000</t>
  </si>
  <si>
    <t>060 1 16 00000 04 0000 000</t>
  </si>
  <si>
    <t>076 1 16 00000 04 0000 000</t>
  </si>
  <si>
    <t>081 1 16 00000 04 0000 000</t>
  </si>
  <si>
    <t>100 1 03 02000 01 0000 110</t>
  </si>
  <si>
    <t>106 1 16 00000 00 0000 000</t>
  </si>
  <si>
    <t>141 1 16 00000 00 0000 000</t>
  </si>
  <si>
    <t>157 1 16 00000 00 0000 000</t>
  </si>
  <si>
    <t>160 1 16 00000 00 0000 000</t>
  </si>
  <si>
    <t>161 1 16 00000 00 0000 000</t>
  </si>
  <si>
    <t>182 1 01 02000 01 0000 110</t>
  </si>
  <si>
    <t>182 1 05 01000 00 0000 110</t>
  </si>
  <si>
    <t>182 1 06 01020 04 0000 110</t>
  </si>
  <si>
    <t>182 1 06 02000 02 0000 110</t>
  </si>
  <si>
    <t>182 1 06 06000 00 0000 110</t>
  </si>
  <si>
    <t>182 1 07 01020 01 0000 110</t>
  </si>
  <si>
    <t>182 1 08 03010 01 0000 110</t>
  </si>
  <si>
    <t>182 1 16 00000 00 0000 140</t>
  </si>
  <si>
    <t>188 1 16 00000 00 0000 000</t>
  </si>
  <si>
    <t>318 1 16 00000 00 0000 000</t>
  </si>
  <si>
    <t>321 1 16 00000 00 0000 000</t>
  </si>
  <si>
    <t>322 1 16 00000 00 0000 000</t>
  </si>
  <si>
    <t>498 1 16 00000 00 0000 000</t>
  </si>
  <si>
    <t>802 1 16 00000 00 0000 000</t>
  </si>
  <si>
    <t>843 1 16 00000 00 0000 000</t>
  </si>
  <si>
    <t>844 1 16 00000 00 0000 000</t>
  </si>
  <si>
    <t>845 1 16 00000 00 0000 000</t>
  </si>
  <si>
    <t>846 1 16 00000 00 0000 000</t>
  </si>
  <si>
    <t>852 1 16 00000 00 0000 000</t>
  </si>
  <si>
    <t>868 1 16 00000 00 0000 000</t>
  </si>
  <si>
    <t>908 1 11 05012 04 0000 120</t>
  </si>
  <si>
    <t>908 1 11 05024 04 0000 120</t>
  </si>
  <si>
    <t>908 1 11 05074 04 0000 120</t>
  </si>
  <si>
    <t>908 1 11 07014 04 0000 120</t>
  </si>
  <si>
    <t>908 1 14 02043 04 0000 410</t>
  </si>
  <si>
    <t>908 1 14 06012 04 0000 430</t>
  </si>
  <si>
    <t>908 1 14 06024 04 0000 430</t>
  </si>
  <si>
    <t>908 1 17 05040 04 0000 180</t>
  </si>
  <si>
    <t>913 1 15 02040 04 0000 140</t>
  </si>
  <si>
    <t>913 1 16 00000 00 0000 140</t>
  </si>
  <si>
    <t>916 1 08 07150 01 0000 110</t>
  </si>
  <si>
    <t>916 1 15 02040 04 0000 140</t>
  </si>
  <si>
    <t xml:space="preserve"> налог на доходы физических лиц  </t>
  </si>
  <si>
    <t>акцизы по подакцизным товарам (продукции), производимым на территории Российской Федерации</t>
  </si>
  <si>
    <t>плата за негативное воздействие на окружающую среду</t>
  </si>
  <si>
    <t xml:space="preserve"> штрафы, санкции, возмещение  ущерба</t>
  </si>
  <si>
    <t>штрафы, санкции, возмещение  ущерба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</si>
  <si>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</si>
  <si>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</si>
  <si>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</si>
  <si>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</si>
  <si>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</si>
  <si>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</si>
  <si>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</si>
  <si>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</si>
  <si>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 xml:space="preserve"> государственная пошлина по делам, рассматриваемым в судах общей юрисдикции, мировыми судьями ( за исключением Верховного Суда Российской Федерации)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</si>
  <si>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</si>
  <si>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</si>
  <si>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</si>
  <si>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</si>
  <si>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</si>
  <si>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</si>
  <si>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</si>
  <si>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прочие неналоговые доходы бюджетов городских округов</t>
  </si>
  <si>
    <t>платежи, взимаемые органами местного самоуправления (организациями) городских  округов за выполнение определенных  функций</t>
  </si>
  <si>
    <t>государственная пошлина за выдачу разрешения на установку рекламной конструкции</t>
  </si>
  <si>
    <t>Управление Федеральной службы по надзору в сфере природопользования по Краснодарскому краю и  РА</t>
  </si>
  <si>
    <t>Территориальный орган Федеральной службы по надзору в сфере здравоохранения и социального развития по РА</t>
  </si>
  <si>
    <t>Азово-Черноморское территориальное Управление Федерального агентства по рыболовству</t>
  </si>
  <si>
    <t>Управление Федеральной службы по ветеринарному и фитосанитарному надзору по Краснодарском краю и Республике Адыгея</t>
  </si>
  <si>
    <t>Управление Федерального казначейства по Республике Адыгея (Адыгея)</t>
  </si>
  <si>
    <t xml:space="preserve">Межрегиональное управление государственного автодорожного надзора по Краснодарскому краю и РА   Федеральной службы по надзору в сфере транспорта </t>
  </si>
  <si>
    <t>Управление Фед. службы по надз. в сфере защиты прав потребителей и благополучия человека  по РА</t>
  </si>
  <si>
    <t xml:space="preserve"> Территориальный орган Федеральной службы государственной статистики по РА</t>
  </si>
  <si>
    <t xml:space="preserve"> Федеральная служба по регулированию алкогольного рынка</t>
  </si>
  <si>
    <t xml:space="preserve"> Управление Федеральной антимонопольной службы по РА</t>
  </si>
  <si>
    <t>Межрайонная инспекция ФНС №1 по РА</t>
  </si>
  <si>
    <t>Отдел Министерства  внутренних дел РФ по городу  Майкопу</t>
  </si>
  <si>
    <t>Управление Министерства юстиции РФ по РА</t>
  </si>
  <si>
    <t>Управление Федеральной службы гос.регистрации, кадастра и картографии по РА</t>
  </si>
  <si>
    <t>Управление Федеральной службы судебных приставов  по РА</t>
  </si>
  <si>
    <t>Северо-Кавказское  управление Федеральной службы по по  экологическому технологическому  и атомному надзору</t>
  </si>
  <si>
    <t>Министерство здравоохранения РА</t>
  </si>
  <si>
    <t>Министерство строительства, транспорта и дорожного хозяйства РА</t>
  </si>
  <si>
    <t xml:space="preserve"> Управление природных ресурсов и охраны окружающей среды</t>
  </si>
  <si>
    <t>Управление по охране и использованию объектов животного мира и водных биологических ресурсов РА</t>
  </si>
  <si>
    <t>Государственная инспекция по надзору за техническим состоянием самоходных машин и других видов техники РА (Гостехнадзор РА)</t>
  </si>
  <si>
    <t>Управление государственной инспекции по надзору за строительством зданий, сооружений и эксплатацией жилищного фонда РА</t>
  </si>
  <si>
    <t>Управление ветеринарии  РА</t>
  </si>
  <si>
    <t>Комитет по управлению имуществом МО"Город Майкоп"</t>
  </si>
  <si>
    <t>Администрация МО "Город Майкоп"</t>
  </si>
  <si>
    <t>182 1 05 02000 00 0000 110</t>
  </si>
  <si>
    <t>182 1 05 03000 00 0000 110</t>
  </si>
  <si>
    <t>182 1 05 04000 00 0000 110</t>
  </si>
  <si>
    <t>182 1 09 00000 00 0000 000</t>
  </si>
  <si>
    <t>задолженность и перерасчеты по отмененным налогам, сборам и иным обязательным платежам</t>
  </si>
  <si>
    <t>902 1 13 00000 00 0000 130</t>
  </si>
  <si>
    <t>доходы от оказания платных услуг (работ) и компенсации затрат государства</t>
  </si>
  <si>
    <t>Комитет по образованию Администрации МО "Город Майкоп"</t>
  </si>
  <si>
    <t>908 1 11 01000 00 0000 120</t>
  </si>
  <si>
    <t>908 1 11 05030 00 0000 120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</si>
  <si>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</si>
  <si>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908 1 13 00000 00 0000 130 </t>
  </si>
  <si>
    <t>908 1 16 00000 00 0000 000</t>
  </si>
  <si>
    <t>913 1 13 00000 00 0000 130</t>
  </si>
  <si>
    <t>916 1 13 00000 00 0000 130</t>
  </si>
  <si>
    <t>916 1 17 05040 04 0000 180</t>
  </si>
  <si>
    <t>917 1 13 00000 00 0000 130</t>
  </si>
  <si>
    <t>Управление ЖКХ и благоустройства Администрации МО "Город Майкоп"</t>
  </si>
  <si>
    <t>917 1 16 00000 00 0000 140</t>
  </si>
  <si>
    <t>Управление архитектуры и градостроительства МО "Город Майкоп"</t>
  </si>
  <si>
    <t>ИТОГО</t>
  </si>
  <si>
    <t>Муниципальное образование "Город Майкоп"</t>
  </si>
  <si>
    <t>Номер реес-тровой записи</t>
  </si>
  <si>
    <t>Реестр источников доходов бюджета муниципального образования "Город Майкоп"</t>
  </si>
  <si>
    <t>Наименова-ние группы источников доходов бюджетов / наименова-ние источника дохода бюджета</t>
  </si>
  <si>
    <t>100/налоговые и неналоговые доходы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</si>
  <si>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 </t>
  </si>
  <si>
    <t>(приложение к проекту решения   о бюджете муниципального образования на 2018 год и плановый период 2019 и 2020 годов)</t>
  </si>
  <si>
    <t>Прогноз доходов бюджета на 2017 г. (текущий финансовый год)</t>
  </si>
  <si>
    <t>Оценка исполнения 2017 г. (текущий финансовый год)</t>
  </si>
  <si>
    <t>на 2018 г. (очередной финансовый год)</t>
  </si>
  <si>
    <t>на 2019 г. (первый год планового периода)</t>
  </si>
  <si>
    <t>на 2020 г. (второй год планового периода)</t>
  </si>
  <si>
    <t>902 1 16 00000 00 0000 000</t>
  </si>
  <si>
    <t>823 1 16 00000 00 0000 000</t>
  </si>
  <si>
    <t>Центральная избирательная компания Республики Адыгея</t>
  </si>
  <si>
    <t>901 1 16  00000 00 0000 000</t>
  </si>
  <si>
    <t>Финансовое управление администрации МО "Город Майкоп"</t>
  </si>
  <si>
    <t>917 1 17 00000 00 0000 140</t>
  </si>
  <si>
    <t xml:space="preserve">прочие неналоговые доходы </t>
  </si>
  <si>
    <t>907 1 17 00000 00 0000 130</t>
  </si>
  <si>
    <t>Управление по чрезвычайным ситуациям Администрации МО "Город Майкоп"</t>
  </si>
  <si>
    <t>180 1 16 00000 00 0000 000</t>
  </si>
  <si>
    <t>Отдел Федеральной службы войск национальной гвардии РФ по РА</t>
  </si>
  <si>
    <t>Кассовые поступления в текущем финансовом году (по состоянию на 01.11.2017г.)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</si>
</sst>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/>
    <xf numFmtId="164" fontId="13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2" fillId="0" borderId="0" xfId="0" applyFont="1"/>
    <xf numFmtId="164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/>
    </xf>
    <xf numFmtId="0" fontId="11" fillId="0" borderId="0" xfId="0" applyFont="1"/>
    <xf numFmtId="3" fontId="0" fillId="0" borderId="0" xfId="0" applyNumberFormat="1"/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D1" zoomScale="110" zoomScaleNormal="110" workbookViewId="0">
      <selection activeCell="K82" sqref="K82:K83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30" t="s">
        <v>126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x14ac:dyDescent="0.25">
      <c r="A2" s="31" t="s">
        <v>130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32" t="s">
        <v>0</v>
      </c>
      <c r="B5" s="33"/>
      <c r="C5" s="33"/>
      <c r="D5" s="34" t="s">
        <v>1</v>
      </c>
      <c r="E5" s="35"/>
      <c r="F5" s="35"/>
      <c r="G5" s="35"/>
      <c r="H5" s="35"/>
      <c r="I5" s="35"/>
      <c r="J5" s="35"/>
      <c r="K5" s="35"/>
    </row>
    <row r="6" spans="1:12" ht="18.75" customHeight="1" x14ac:dyDescent="0.25">
      <c r="A6" s="32" t="s">
        <v>2</v>
      </c>
      <c r="B6" s="33"/>
      <c r="C6" s="33"/>
      <c r="D6" s="41" t="s">
        <v>124</v>
      </c>
      <c r="E6" s="42"/>
      <c r="F6" s="42"/>
      <c r="G6" s="42"/>
      <c r="H6" s="42"/>
      <c r="I6" s="42"/>
      <c r="J6" s="42"/>
      <c r="K6" s="42"/>
    </row>
    <row r="7" spans="1:12" ht="12.75" customHeight="1" x14ac:dyDescent="0.25">
      <c r="A7" s="39" t="s">
        <v>3</v>
      </c>
      <c r="B7" s="40"/>
      <c r="C7" s="40"/>
      <c r="D7" s="43"/>
      <c r="E7" s="43"/>
      <c r="F7" s="43"/>
      <c r="G7" s="43"/>
      <c r="H7" s="43"/>
      <c r="I7" s="43"/>
      <c r="J7" s="43"/>
      <c r="K7" s="43"/>
    </row>
    <row r="8" spans="1:12" ht="18.75" customHeight="1" x14ac:dyDescent="0.25">
      <c r="A8" s="32" t="s">
        <v>4</v>
      </c>
      <c r="B8" s="33"/>
      <c r="C8" s="33"/>
      <c r="D8" s="27" t="s">
        <v>5</v>
      </c>
      <c r="E8" s="28"/>
      <c r="F8" s="28"/>
      <c r="G8" s="28"/>
      <c r="H8" s="28"/>
      <c r="I8" s="28"/>
      <c r="J8" s="28"/>
      <c r="K8" s="28"/>
    </row>
    <row r="9" spans="1:12" ht="10.5" customHeight="1" x14ac:dyDescent="0.25"/>
    <row r="10" spans="1:12" ht="35.25" customHeight="1" x14ac:dyDescent="0.25">
      <c r="A10" s="36" t="s">
        <v>125</v>
      </c>
      <c r="B10" s="36" t="s">
        <v>127</v>
      </c>
      <c r="C10" s="37" t="s">
        <v>6</v>
      </c>
      <c r="D10" s="37"/>
      <c r="E10" s="37" t="s">
        <v>9</v>
      </c>
      <c r="F10" s="38" t="s">
        <v>131</v>
      </c>
      <c r="G10" s="38" t="s">
        <v>147</v>
      </c>
      <c r="H10" s="38" t="s">
        <v>132</v>
      </c>
      <c r="I10" s="37" t="s">
        <v>10</v>
      </c>
      <c r="J10" s="37"/>
      <c r="K10" s="37"/>
    </row>
    <row r="11" spans="1:12" ht="71.25" customHeight="1" x14ac:dyDescent="0.25">
      <c r="A11" s="36"/>
      <c r="B11" s="36"/>
      <c r="C11" s="3" t="s">
        <v>7</v>
      </c>
      <c r="D11" s="2" t="s">
        <v>8</v>
      </c>
      <c r="E11" s="37"/>
      <c r="F11" s="38"/>
      <c r="G11" s="38"/>
      <c r="H11" s="38"/>
      <c r="I11" s="8" t="s">
        <v>133</v>
      </c>
      <c r="J11" s="8" t="s">
        <v>134</v>
      </c>
      <c r="K11" s="8" t="s">
        <v>135</v>
      </c>
    </row>
    <row r="12" spans="1:12" ht="53.25" customHeight="1" x14ac:dyDescent="0.25">
      <c r="A12" s="5">
        <v>1</v>
      </c>
      <c r="B12" s="10" t="s">
        <v>128</v>
      </c>
      <c r="C12" s="6" t="s">
        <v>11</v>
      </c>
      <c r="D12" s="3" t="s">
        <v>56</v>
      </c>
      <c r="E12" s="9" t="s">
        <v>78</v>
      </c>
      <c r="F12" s="14">
        <v>4153</v>
      </c>
      <c r="G12" s="18">
        <v>3961</v>
      </c>
      <c r="H12" s="18">
        <v>4097</v>
      </c>
      <c r="I12" s="18">
        <v>3157</v>
      </c>
      <c r="J12" s="18">
        <v>3157</v>
      </c>
      <c r="K12" s="18">
        <v>3157</v>
      </c>
      <c r="L12" s="25"/>
    </row>
    <row r="13" spans="1:12" ht="58.5" customHeight="1" x14ac:dyDescent="0.25">
      <c r="A13" s="5">
        <v>2</v>
      </c>
      <c r="B13" s="10" t="s">
        <v>128</v>
      </c>
      <c r="C13" s="6" t="s">
        <v>12</v>
      </c>
      <c r="D13" s="3" t="s">
        <v>57</v>
      </c>
      <c r="E13" s="9" t="s">
        <v>78</v>
      </c>
      <c r="F13" s="14">
        <v>1600</v>
      </c>
      <c r="G13" s="18">
        <v>3844</v>
      </c>
      <c r="H13" s="18">
        <v>4000</v>
      </c>
      <c r="I13" s="19">
        <v>1899.9</v>
      </c>
      <c r="J13" s="19">
        <v>1899.9</v>
      </c>
      <c r="K13" s="19">
        <v>1899.9</v>
      </c>
    </row>
    <row r="14" spans="1:12" ht="66" customHeight="1" x14ac:dyDescent="0.25">
      <c r="A14" s="5">
        <v>3</v>
      </c>
      <c r="B14" s="10" t="s">
        <v>128</v>
      </c>
      <c r="C14" s="6" t="s">
        <v>13</v>
      </c>
      <c r="D14" s="3" t="s">
        <v>58</v>
      </c>
      <c r="E14" s="3" t="s">
        <v>79</v>
      </c>
      <c r="F14" s="14">
        <v>266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2" ht="57" customHeight="1" x14ac:dyDescent="0.25">
      <c r="A15" s="5">
        <v>4</v>
      </c>
      <c r="B15" s="10" t="s">
        <v>128</v>
      </c>
      <c r="C15" s="6" t="s">
        <v>14</v>
      </c>
      <c r="D15" s="3" t="s">
        <v>58</v>
      </c>
      <c r="E15" s="3" t="s">
        <v>80</v>
      </c>
      <c r="F15" s="14">
        <v>87</v>
      </c>
      <c r="G15" s="18">
        <v>230</v>
      </c>
      <c r="H15" s="18">
        <v>240</v>
      </c>
      <c r="I15" s="18">
        <v>89</v>
      </c>
      <c r="J15" s="18">
        <v>89</v>
      </c>
      <c r="K15" s="18">
        <v>89</v>
      </c>
    </row>
    <row r="16" spans="1:12" ht="66.75" customHeight="1" x14ac:dyDescent="0.25">
      <c r="A16" s="5">
        <v>5</v>
      </c>
      <c r="B16" s="10" t="s">
        <v>128</v>
      </c>
      <c r="C16" s="6" t="s">
        <v>15</v>
      </c>
      <c r="D16" s="3" t="s">
        <v>58</v>
      </c>
      <c r="E16" s="3" t="s">
        <v>81</v>
      </c>
      <c r="F16" s="14">
        <v>275</v>
      </c>
      <c r="G16" s="18">
        <v>1132</v>
      </c>
      <c r="H16" s="18">
        <v>1200</v>
      </c>
      <c r="I16" s="18">
        <v>694</v>
      </c>
      <c r="J16" s="18">
        <v>694</v>
      </c>
      <c r="K16" s="18">
        <v>694</v>
      </c>
    </row>
    <row r="17" spans="1:12" ht="47.25" customHeight="1" x14ac:dyDescent="0.25">
      <c r="A17" s="5">
        <v>6</v>
      </c>
      <c r="B17" s="10" t="s">
        <v>128</v>
      </c>
      <c r="C17" s="6" t="s">
        <v>16</v>
      </c>
      <c r="D17" s="3" t="s">
        <v>55</v>
      </c>
      <c r="E17" s="3" t="s">
        <v>82</v>
      </c>
      <c r="F17" s="14">
        <v>24797</v>
      </c>
      <c r="G17" s="18">
        <v>18532</v>
      </c>
      <c r="H17" s="18">
        <v>22155</v>
      </c>
      <c r="I17" s="18">
        <v>21180</v>
      </c>
      <c r="J17" s="18">
        <v>22855</v>
      </c>
      <c r="K17" s="18">
        <v>23769</v>
      </c>
    </row>
    <row r="18" spans="1:12" ht="62.25" customHeight="1" x14ac:dyDescent="0.25">
      <c r="A18" s="5">
        <v>7</v>
      </c>
      <c r="B18" s="10" t="s">
        <v>128</v>
      </c>
      <c r="C18" s="6" t="s">
        <v>17</v>
      </c>
      <c r="D18" s="3" t="s">
        <v>58</v>
      </c>
      <c r="E18" s="3" t="s">
        <v>83</v>
      </c>
      <c r="F18" s="14">
        <v>535</v>
      </c>
      <c r="G18" s="18">
        <v>262</v>
      </c>
      <c r="H18" s="18">
        <v>270</v>
      </c>
      <c r="I18" s="18">
        <v>584</v>
      </c>
      <c r="J18" s="18">
        <v>584</v>
      </c>
      <c r="K18" s="18">
        <v>584</v>
      </c>
    </row>
    <row r="19" spans="1:12" ht="72.75" customHeight="1" x14ac:dyDescent="0.25">
      <c r="A19" s="5">
        <v>8</v>
      </c>
      <c r="B19" s="10" t="s">
        <v>128</v>
      </c>
      <c r="C19" s="6" t="s">
        <v>18</v>
      </c>
      <c r="D19" s="3" t="s">
        <v>58</v>
      </c>
      <c r="E19" s="3" t="s">
        <v>84</v>
      </c>
      <c r="F19" s="14">
        <v>2157</v>
      </c>
      <c r="G19" s="18">
        <v>2999</v>
      </c>
      <c r="H19" s="18">
        <v>3150</v>
      </c>
      <c r="I19" s="18">
        <v>2914</v>
      </c>
      <c r="J19" s="18">
        <v>2914</v>
      </c>
      <c r="K19" s="18">
        <v>2914</v>
      </c>
    </row>
    <row r="20" spans="1:12" ht="52.5" customHeight="1" x14ac:dyDescent="0.25">
      <c r="A20" s="5">
        <v>9</v>
      </c>
      <c r="B20" s="10" t="s">
        <v>128</v>
      </c>
      <c r="C20" s="6" t="s">
        <v>19</v>
      </c>
      <c r="D20" s="3" t="s">
        <v>58</v>
      </c>
      <c r="E20" s="3" t="s">
        <v>85</v>
      </c>
      <c r="F20" s="14">
        <v>240</v>
      </c>
      <c r="G20" s="18">
        <v>1542</v>
      </c>
      <c r="H20" s="18">
        <v>1700</v>
      </c>
      <c r="I20" s="18">
        <v>255</v>
      </c>
      <c r="J20" s="18">
        <v>255</v>
      </c>
      <c r="K20" s="18">
        <v>255</v>
      </c>
    </row>
    <row r="21" spans="1:12" ht="45" customHeight="1" x14ac:dyDescent="0.25">
      <c r="A21" s="5">
        <v>10</v>
      </c>
      <c r="B21" s="10" t="s">
        <v>128</v>
      </c>
      <c r="C21" s="6" t="s">
        <v>20</v>
      </c>
      <c r="D21" s="3" t="s">
        <v>58</v>
      </c>
      <c r="E21" s="3" t="s">
        <v>86</v>
      </c>
      <c r="F21" s="14">
        <v>50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2" ht="45" customHeight="1" x14ac:dyDescent="0.25">
      <c r="A22" s="5">
        <v>11</v>
      </c>
      <c r="B22" s="10" t="s">
        <v>128</v>
      </c>
      <c r="C22" s="6" t="s">
        <v>21</v>
      </c>
      <c r="D22" s="3" t="s">
        <v>58</v>
      </c>
      <c r="E22" s="3" t="s">
        <v>87</v>
      </c>
      <c r="F22" s="14">
        <v>50</v>
      </c>
      <c r="G22" s="18">
        <v>90</v>
      </c>
      <c r="H22" s="18">
        <v>95</v>
      </c>
      <c r="I22" s="18">
        <v>89</v>
      </c>
      <c r="J22" s="18">
        <v>89</v>
      </c>
      <c r="K22" s="18">
        <v>89</v>
      </c>
    </row>
    <row r="23" spans="1:12" ht="45" customHeight="1" x14ac:dyDescent="0.25">
      <c r="A23" s="5">
        <v>12</v>
      </c>
      <c r="B23" s="10" t="s">
        <v>128</v>
      </c>
      <c r="C23" s="6" t="s">
        <v>145</v>
      </c>
      <c r="D23" s="3" t="s">
        <v>58</v>
      </c>
      <c r="E23" s="3" t="s">
        <v>146</v>
      </c>
      <c r="F23" s="14"/>
      <c r="G23" s="18">
        <v>138</v>
      </c>
      <c r="H23" s="18">
        <v>160</v>
      </c>
      <c r="I23" s="11"/>
      <c r="J23" s="11"/>
      <c r="K23" s="11"/>
    </row>
    <row r="24" spans="1:12" ht="35.25" customHeight="1" x14ac:dyDescent="0.25">
      <c r="A24" s="5">
        <v>13</v>
      </c>
      <c r="B24" s="10" t="s">
        <v>128</v>
      </c>
      <c r="C24" s="6" t="s">
        <v>22</v>
      </c>
      <c r="D24" s="3" t="s">
        <v>54</v>
      </c>
      <c r="E24" s="9" t="s">
        <v>88</v>
      </c>
      <c r="F24" s="14">
        <v>569272</v>
      </c>
      <c r="G24" s="18">
        <v>426407</v>
      </c>
      <c r="H24" s="18">
        <v>565627</v>
      </c>
      <c r="I24" s="18">
        <v>595605</v>
      </c>
      <c r="J24" s="18">
        <v>625981</v>
      </c>
      <c r="K24" s="18">
        <v>660410</v>
      </c>
    </row>
    <row r="25" spans="1:12" ht="54" customHeight="1" x14ac:dyDescent="0.25">
      <c r="A25" s="5">
        <v>14</v>
      </c>
      <c r="B25" s="10" t="s">
        <v>128</v>
      </c>
      <c r="C25" s="6" t="s">
        <v>23</v>
      </c>
      <c r="D25" s="3" t="s">
        <v>59</v>
      </c>
      <c r="E25" s="9" t="s">
        <v>88</v>
      </c>
      <c r="F25" s="14">
        <v>156865</v>
      </c>
      <c r="G25" s="18">
        <v>145385</v>
      </c>
      <c r="H25" s="18">
        <v>159652</v>
      </c>
      <c r="I25" s="18">
        <v>183773</v>
      </c>
      <c r="J25" s="18">
        <v>195718</v>
      </c>
      <c r="K25" s="18">
        <v>209027</v>
      </c>
    </row>
    <row r="26" spans="1:12" ht="38.25" customHeight="1" x14ac:dyDescent="0.25">
      <c r="A26" s="5">
        <v>15</v>
      </c>
      <c r="B26" s="10" t="s">
        <v>128</v>
      </c>
      <c r="C26" s="6" t="s">
        <v>103</v>
      </c>
      <c r="D26" s="3" t="s">
        <v>60</v>
      </c>
      <c r="E26" s="9" t="s">
        <v>88</v>
      </c>
      <c r="F26" s="14">
        <v>103899</v>
      </c>
      <c r="G26" s="18">
        <v>89124</v>
      </c>
      <c r="H26" s="18">
        <v>94888</v>
      </c>
      <c r="I26" s="18">
        <v>94888</v>
      </c>
      <c r="J26" s="18">
        <v>101056</v>
      </c>
      <c r="K26" s="18">
        <v>107928</v>
      </c>
    </row>
    <row r="27" spans="1:12" ht="35.25" customHeight="1" x14ac:dyDescent="0.25">
      <c r="A27" s="5">
        <v>16</v>
      </c>
      <c r="B27" s="10" t="s">
        <v>128</v>
      </c>
      <c r="C27" s="6" t="s">
        <v>104</v>
      </c>
      <c r="D27" s="3" t="s">
        <v>61</v>
      </c>
      <c r="E27" s="9" t="s">
        <v>88</v>
      </c>
      <c r="F27" s="14">
        <v>1487</v>
      </c>
      <c r="G27" s="18">
        <v>4550</v>
      </c>
      <c r="H27" s="18">
        <v>2720</v>
      </c>
      <c r="I27" s="18">
        <v>2848</v>
      </c>
      <c r="J27" s="18">
        <v>2931</v>
      </c>
      <c r="K27" s="18">
        <v>3010</v>
      </c>
    </row>
    <row r="28" spans="1:12" ht="67.5" customHeight="1" x14ac:dyDescent="0.25">
      <c r="A28" s="5">
        <v>17</v>
      </c>
      <c r="B28" s="10" t="s">
        <v>128</v>
      </c>
      <c r="C28" s="6" t="s">
        <v>105</v>
      </c>
      <c r="D28" s="3" t="s">
        <v>62</v>
      </c>
      <c r="E28" s="9" t="s">
        <v>88</v>
      </c>
      <c r="F28" s="14">
        <v>1418</v>
      </c>
      <c r="G28" s="18">
        <v>1580</v>
      </c>
      <c r="H28" s="18">
        <v>2867</v>
      </c>
      <c r="I28" s="18">
        <v>3036</v>
      </c>
      <c r="J28" s="18">
        <v>3233</v>
      </c>
      <c r="K28" s="18">
        <v>3453</v>
      </c>
    </row>
    <row r="29" spans="1:12" ht="81" customHeight="1" x14ac:dyDescent="0.25">
      <c r="A29" s="5">
        <v>18</v>
      </c>
      <c r="B29" s="10" t="s">
        <v>128</v>
      </c>
      <c r="C29" s="6" t="s">
        <v>24</v>
      </c>
      <c r="D29" s="3" t="s">
        <v>63</v>
      </c>
      <c r="E29" s="9" t="s">
        <v>88</v>
      </c>
      <c r="F29" s="14">
        <v>24389</v>
      </c>
      <c r="G29" s="18">
        <v>13451</v>
      </c>
      <c r="H29" s="18">
        <v>27869</v>
      </c>
      <c r="I29" s="18">
        <v>26754</v>
      </c>
      <c r="J29" s="18">
        <v>27797</v>
      </c>
      <c r="K29" s="18">
        <v>28909</v>
      </c>
    </row>
    <row r="30" spans="1:12" ht="35.25" customHeight="1" x14ac:dyDescent="0.25">
      <c r="A30" s="5">
        <v>19</v>
      </c>
      <c r="B30" s="10" t="s">
        <v>128</v>
      </c>
      <c r="C30" s="6" t="s">
        <v>25</v>
      </c>
      <c r="D30" s="3" t="s">
        <v>64</v>
      </c>
      <c r="E30" s="9" t="s">
        <v>88</v>
      </c>
      <c r="F30" s="14">
        <v>80470</v>
      </c>
      <c r="G30" s="18">
        <v>70551</v>
      </c>
      <c r="H30" s="18">
        <v>85496</v>
      </c>
      <c r="I30" s="18">
        <v>88213</v>
      </c>
      <c r="J30" s="24">
        <v>91653</v>
      </c>
      <c r="K30" s="24">
        <v>95319</v>
      </c>
    </row>
    <row r="31" spans="1:12" ht="35.25" customHeight="1" x14ac:dyDescent="0.25">
      <c r="A31" s="5">
        <v>20</v>
      </c>
      <c r="B31" s="10" t="s">
        <v>128</v>
      </c>
      <c r="C31" s="6" t="s">
        <v>26</v>
      </c>
      <c r="D31" s="3" t="s">
        <v>65</v>
      </c>
      <c r="E31" s="9" t="s">
        <v>88</v>
      </c>
      <c r="F31" s="14">
        <v>84317</v>
      </c>
      <c r="G31" s="18">
        <v>59207</v>
      </c>
      <c r="H31" s="18">
        <v>77419</v>
      </c>
      <c r="I31" s="18">
        <v>73586</v>
      </c>
      <c r="J31" s="18">
        <v>73586</v>
      </c>
      <c r="K31" s="18">
        <v>73586</v>
      </c>
      <c r="L31" s="20"/>
    </row>
    <row r="32" spans="1:12" ht="54" customHeight="1" x14ac:dyDescent="0.25">
      <c r="A32" s="5">
        <v>21</v>
      </c>
      <c r="B32" s="10" t="s">
        <v>128</v>
      </c>
      <c r="C32" s="6" t="s">
        <v>27</v>
      </c>
      <c r="D32" s="3" t="s">
        <v>66</v>
      </c>
      <c r="E32" s="9" t="s">
        <v>88</v>
      </c>
      <c r="F32" s="14">
        <v>1821</v>
      </c>
      <c r="G32" s="18">
        <v>4983</v>
      </c>
      <c r="H32" s="18">
        <v>5100</v>
      </c>
      <c r="I32" s="18">
        <v>2384</v>
      </c>
      <c r="J32" s="18">
        <v>2398</v>
      </c>
      <c r="K32" s="18">
        <v>2228</v>
      </c>
    </row>
    <row r="33" spans="1:12" ht="84" customHeight="1" x14ac:dyDescent="0.25">
      <c r="A33" s="5">
        <v>22</v>
      </c>
      <c r="B33" s="10" t="s">
        <v>128</v>
      </c>
      <c r="C33" s="6" t="s">
        <v>28</v>
      </c>
      <c r="D33" s="3" t="s">
        <v>67</v>
      </c>
      <c r="E33" s="9" t="s">
        <v>88</v>
      </c>
      <c r="F33" s="14">
        <v>27980</v>
      </c>
      <c r="G33" s="18">
        <v>17146</v>
      </c>
      <c r="H33" s="18">
        <v>19913</v>
      </c>
      <c r="I33" s="18">
        <v>19972</v>
      </c>
      <c r="J33" s="18">
        <v>19972</v>
      </c>
      <c r="K33" s="18">
        <v>19972</v>
      </c>
    </row>
    <row r="34" spans="1:12" ht="52.5" customHeight="1" x14ac:dyDescent="0.25">
      <c r="A34" s="5">
        <v>23</v>
      </c>
      <c r="B34" s="10" t="s">
        <v>128</v>
      </c>
      <c r="C34" s="6" t="s">
        <v>106</v>
      </c>
      <c r="D34" s="3" t="s">
        <v>107</v>
      </c>
      <c r="E34" s="9" t="s">
        <v>88</v>
      </c>
      <c r="F34" s="14"/>
      <c r="G34" s="18">
        <v>15</v>
      </c>
      <c r="H34" s="18">
        <v>15</v>
      </c>
      <c r="I34" s="11"/>
      <c r="J34" s="11"/>
      <c r="K34" s="11"/>
    </row>
    <row r="35" spans="1:12" ht="35.25" customHeight="1" x14ac:dyDescent="0.25">
      <c r="A35" s="5">
        <v>24</v>
      </c>
      <c r="B35" s="10" t="s">
        <v>128</v>
      </c>
      <c r="C35" s="6" t="s">
        <v>29</v>
      </c>
      <c r="D35" s="3" t="s">
        <v>58</v>
      </c>
      <c r="E35" s="9" t="s">
        <v>88</v>
      </c>
      <c r="F35" s="14">
        <v>604</v>
      </c>
      <c r="G35" s="18">
        <v>680</v>
      </c>
      <c r="H35" s="18">
        <v>700</v>
      </c>
      <c r="I35" s="18">
        <v>604</v>
      </c>
      <c r="J35" s="18">
        <v>604</v>
      </c>
      <c r="K35" s="18">
        <v>604</v>
      </c>
    </row>
    <row r="36" spans="1:12" ht="49.5" customHeight="1" x14ac:dyDescent="0.25">
      <c r="A36" s="5">
        <v>25</v>
      </c>
      <c r="B36" s="10" t="s">
        <v>128</v>
      </c>
      <c r="C36" s="6" t="s">
        <v>30</v>
      </c>
      <c r="D36" s="3" t="s">
        <v>58</v>
      </c>
      <c r="E36" s="3" t="s">
        <v>89</v>
      </c>
      <c r="F36" s="14">
        <v>8950</v>
      </c>
      <c r="G36" s="18">
        <v>3868</v>
      </c>
      <c r="H36" s="18">
        <v>3900</v>
      </c>
      <c r="I36" s="18">
        <v>8258</v>
      </c>
      <c r="J36" s="18">
        <v>8258</v>
      </c>
      <c r="K36" s="18">
        <v>8258</v>
      </c>
      <c r="L36" s="20"/>
    </row>
    <row r="37" spans="1:12" ht="35.25" customHeight="1" x14ac:dyDescent="0.25">
      <c r="A37" s="5">
        <v>26</v>
      </c>
      <c r="B37" s="10" t="s">
        <v>128</v>
      </c>
      <c r="C37" s="6" t="s">
        <v>31</v>
      </c>
      <c r="D37" s="3" t="s">
        <v>58</v>
      </c>
      <c r="E37" s="3" t="s">
        <v>90</v>
      </c>
      <c r="F37" s="14">
        <v>27</v>
      </c>
      <c r="G37" s="18">
        <v>3</v>
      </c>
      <c r="H37" s="18">
        <v>3</v>
      </c>
      <c r="I37" s="18">
        <v>29</v>
      </c>
      <c r="J37" s="18">
        <v>29</v>
      </c>
      <c r="K37" s="18">
        <v>29</v>
      </c>
    </row>
    <row r="38" spans="1:12" ht="61.5" customHeight="1" x14ac:dyDescent="0.25">
      <c r="A38" s="5">
        <v>27</v>
      </c>
      <c r="B38" s="10" t="s">
        <v>128</v>
      </c>
      <c r="C38" s="6" t="s">
        <v>32</v>
      </c>
      <c r="D38" s="3" t="s">
        <v>58</v>
      </c>
      <c r="E38" s="3" t="s">
        <v>91</v>
      </c>
      <c r="F38" s="14">
        <v>750</v>
      </c>
      <c r="G38" s="18">
        <v>252</v>
      </c>
      <c r="H38" s="18">
        <v>300</v>
      </c>
      <c r="I38" s="18">
        <v>814</v>
      </c>
      <c r="J38" s="18">
        <v>814</v>
      </c>
      <c r="K38" s="18">
        <v>814</v>
      </c>
    </row>
    <row r="39" spans="1:12" ht="39" customHeight="1" x14ac:dyDescent="0.25">
      <c r="A39" s="5">
        <v>28</v>
      </c>
      <c r="B39" s="10" t="s">
        <v>128</v>
      </c>
      <c r="C39" s="6" t="s">
        <v>33</v>
      </c>
      <c r="D39" s="3" t="s">
        <v>58</v>
      </c>
      <c r="E39" s="3" t="s">
        <v>92</v>
      </c>
      <c r="F39" s="14">
        <v>0</v>
      </c>
      <c r="G39" s="18"/>
      <c r="H39" s="11"/>
      <c r="I39" s="11"/>
      <c r="J39" s="11"/>
      <c r="K39" s="11"/>
    </row>
    <row r="40" spans="1:12" ht="89.25" customHeight="1" x14ac:dyDescent="0.25">
      <c r="A40" s="5">
        <v>29</v>
      </c>
      <c r="B40" s="10" t="s">
        <v>128</v>
      </c>
      <c r="C40" s="6" t="s">
        <v>34</v>
      </c>
      <c r="D40" s="3" t="s">
        <v>58</v>
      </c>
      <c r="E40" s="3" t="s">
        <v>93</v>
      </c>
      <c r="F40" s="14">
        <v>1040</v>
      </c>
      <c r="G40" s="18">
        <v>1662</v>
      </c>
      <c r="H40" s="18">
        <v>1800</v>
      </c>
      <c r="I40" s="18">
        <v>1074</v>
      </c>
      <c r="J40" s="18">
        <v>1074</v>
      </c>
      <c r="K40" s="18">
        <v>1074</v>
      </c>
    </row>
    <row r="41" spans="1:12" ht="35.25" customHeight="1" x14ac:dyDescent="0.25">
      <c r="A41" s="5">
        <v>30</v>
      </c>
      <c r="B41" s="10" t="s">
        <v>128</v>
      </c>
      <c r="C41" s="6" t="s">
        <v>35</v>
      </c>
      <c r="D41" s="3" t="s">
        <v>58</v>
      </c>
      <c r="E41" s="3" t="s">
        <v>94</v>
      </c>
      <c r="F41" s="14">
        <v>125</v>
      </c>
      <c r="G41" s="18"/>
      <c r="H41" s="18">
        <v>0</v>
      </c>
      <c r="I41" s="18">
        <v>0</v>
      </c>
      <c r="J41" s="18">
        <v>0</v>
      </c>
      <c r="K41" s="18">
        <v>0</v>
      </c>
    </row>
    <row r="42" spans="1:12" ht="36.75" customHeight="1" x14ac:dyDescent="0.25">
      <c r="A42" s="5">
        <v>31</v>
      </c>
      <c r="B42" s="10" t="s">
        <v>128</v>
      </c>
      <c r="C42" s="6" t="s">
        <v>137</v>
      </c>
      <c r="D42" s="13" t="s">
        <v>58</v>
      </c>
      <c r="E42" s="13" t="s">
        <v>138</v>
      </c>
      <c r="F42" s="14"/>
      <c r="G42" s="18">
        <v>40</v>
      </c>
      <c r="H42" s="18">
        <v>40</v>
      </c>
      <c r="I42" s="18"/>
      <c r="J42" s="18"/>
      <c r="K42" s="18"/>
    </row>
    <row r="43" spans="1:12" ht="52.5" customHeight="1" x14ac:dyDescent="0.25">
      <c r="A43" s="5">
        <v>32</v>
      </c>
      <c r="B43" s="10" t="s">
        <v>128</v>
      </c>
      <c r="C43" s="6" t="s">
        <v>36</v>
      </c>
      <c r="D43" s="3" t="s">
        <v>58</v>
      </c>
      <c r="E43" s="3" t="s">
        <v>95</v>
      </c>
      <c r="F43" s="14">
        <v>50</v>
      </c>
      <c r="G43" s="18">
        <v>100</v>
      </c>
      <c r="H43" s="18">
        <v>120</v>
      </c>
      <c r="I43" s="18">
        <v>73</v>
      </c>
      <c r="J43" s="18">
        <v>73</v>
      </c>
      <c r="K43" s="18">
        <v>73</v>
      </c>
    </row>
    <row r="44" spans="1:12" ht="49.5" customHeight="1" x14ac:dyDescent="0.25">
      <c r="A44" s="5">
        <v>33</v>
      </c>
      <c r="B44" s="10" t="s">
        <v>128</v>
      </c>
      <c r="C44" s="6" t="s">
        <v>37</v>
      </c>
      <c r="D44" s="3" t="s">
        <v>58</v>
      </c>
      <c r="E44" s="3" t="s">
        <v>96</v>
      </c>
      <c r="F44" s="14">
        <v>500</v>
      </c>
      <c r="G44" s="18">
        <v>514</v>
      </c>
      <c r="H44" s="18">
        <v>550</v>
      </c>
      <c r="I44" s="18">
        <v>565</v>
      </c>
      <c r="J44" s="18">
        <v>565</v>
      </c>
      <c r="K44" s="18">
        <v>565</v>
      </c>
    </row>
    <row r="45" spans="1:12" ht="63.75" customHeight="1" x14ac:dyDescent="0.25">
      <c r="A45" s="5">
        <v>34</v>
      </c>
      <c r="B45" s="10" t="s">
        <v>128</v>
      </c>
      <c r="C45" s="6" t="s">
        <v>38</v>
      </c>
      <c r="D45" s="3" t="s">
        <v>58</v>
      </c>
      <c r="E45" s="3" t="s">
        <v>97</v>
      </c>
      <c r="F45" s="14">
        <v>240</v>
      </c>
      <c r="G45" s="18">
        <v>134</v>
      </c>
      <c r="H45" s="18">
        <v>150</v>
      </c>
      <c r="I45" s="18">
        <v>245</v>
      </c>
      <c r="J45" s="18">
        <v>245</v>
      </c>
      <c r="K45" s="18">
        <v>245</v>
      </c>
    </row>
    <row r="46" spans="1:12" ht="84" customHeight="1" x14ac:dyDescent="0.25">
      <c r="A46" s="5">
        <v>35</v>
      </c>
      <c r="B46" s="10" t="s">
        <v>128</v>
      </c>
      <c r="C46" s="6" t="s">
        <v>39</v>
      </c>
      <c r="D46" s="3" t="s">
        <v>58</v>
      </c>
      <c r="E46" s="3" t="s">
        <v>98</v>
      </c>
      <c r="F46" s="14">
        <v>40</v>
      </c>
      <c r="G46" s="18">
        <v>20</v>
      </c>
      <c r="H46" s="18">
        <v>25</v>
      </c>
      <c r="I46" s="18">
        <v>40</v>
      </c>
      <c r="J46" s="18">
        <v>40</v>
      </c>
      <c r="K46" s="18">
        <v>40</v>
      </c>
    </row>
    <row r="47" spans="1:12" ht="85.5" customHeight="1" x14ac:dyDescent="0.25">
      <c r="A47" s="5">
        <v>36</v>
      </c>
      <c r="B47" s="10" t="s">
        <v>128</v>
      </c>
      <c r="C47" s="6" t="s">
        <v>40</v>
      </c>
      <c r="D47" s="3" t="s">
        <v>58</v>
      </c>
      <c r="E47" s="3" t="s">
        <v>99</v>
      </c>
      <c r="F47" s="14">
        <v>1700</v>
      </c>
      <c r="G47" s="18">
        <v>1390</v>
      </c>
      <c r="H47" s="18">
        <v>1500</v>
      </c>
      <c r="I47" s="18">
        <v>1735</v>
      </c>
      <c r="J47" s="18">
        <v>1735</v>
      </c>
      <c r="K47" s="18">
        <v>1735</v>
      </c>
    </row>
    <row r="48" spans="1:12" ht="35.25" customHeight="1" x14ac:dyDescent="0.25">
      <c r="A48" s="5">
        <v>37</v>
      </c>
      <c r="B48" s="10" t="s">
        <v>128</v>
      </c>
      <c r="C48" s="6" t="s">
        <v>41</v>
      </c>
      <c r="D48" s="3" t="s">
        <v>58</v>
      </c>
      <c r="E48" s="3" t="s">
        <v>100</v>
      </c>
      <c r="F48" s="14">
        <v>15</v>
      </c>
      <c r="G48" s="18">
        <v>27</v>
      </c>
      <c r="H48" s="18">
        <v>30</v>
      </c>
      <c r="I48" s="18">
        <v>20</v>
      </c>
      <c r="J48" s="18">
        <v>20</v>
      </c>
      <c r="K48" s="18">
        <v>20</v>
      </c>
    </row>
    <row r="49" spans="1:11" ht="45" customHeight="1" x14ac:dyDescent="0.25">
      <c r="A49" s="5">
        <v>38</v>
      </c>
      <c r="B49" s="10" t="s">
        <v>128</v>
      </c>
      <c r="C49" s="6" t="s">
        <v>139</v>
      </c>
      <c r="D49" s="22" t="s">
        <v>58</v>
      </c>
      <c r="E49" s="22" t="s">
        <v>140</v>
      </c>
      <c r="F49" s="14"/>
      <c r="G49" s="18">
        <v>18</v>
      </c>
      <c r="H49" s="18">
        <v>18</v>
      </c>
      <c r="I49" s="18"/>
      <c r="J49" s="18"/>
      <c r="K49" s="18"/>
    </row>
    <row r="50" spans="1:11" ht="44.25" customHeight="1" x14ac:dyDescent="0.25">
      <c r="A50" s="5">
        <v>39</v>
      </c>
      <c r="B50" s="10" t="s">
        <v>128</v>
      </c>
      <c r="C50" s="6" t="s">
        <v>108</v>
      </c>
      <c r="D50" s="3" t="s">
        <v>109</v>
      </c>
      <c r="E50" s="3" t="s">
        <v>110</v>
      </c>
      <c r="F50" s="14"/>
      <c r="G50" s="18">
        <v>59</v>
      </c>
      <c r="H50" s="18">
        <v>59</v>
      </c>
      <c r="I50" s="11"/>
      <c r="J50" s="11"/>
      <c r="K50" s="11"/>
    </row>
    <row r="51" spans="1:11" ht="44.25" customHeight="1" x14ac:dyDescent="0.25">
      <c r="A51" s="5">
        <v>40</v>
      </c>
      <c r="B51" s="10" t="s">
        <v>128</v>
      </c>
      <c r="C51" s="6" t="s">
        <v>136</v>
      </c>
      <c r="D51" s="12" t="s">
        <v>58</v>
      </c>
      <c r="E51" s="12" t="s">
        <v>110</v>
      </c>
      <c r="F51" s="14"/>
      <c r="G51" s="18">
        <v>2</v>
      </c>
      <c r="H51" s="18">
        <v>2.1</v>
      </c>
      <c r="I51" s="11"/>
      <c r="J51" s="11"/>
      <c r="K51" s="11"/>
    </row>
    <row r="52" spans="1:11" ht="51" x14ac:dyDescent="0.25">
      <c r="A52" s="5">
        <v>41</v>
      </c>
      <c r="B52" s="10" t="s">
        <v>128</v>
      </c>
      <c r="C52" s="6" t="s">
        <v>143</v>
      </c>
      <c r="D52" s="23" t="s">
        <v>142</v>
      </c>
      <c r="E52" s="3" t="s">
        <v>144</v>
      </c>
      <c r="F52" s="14"/>
      <c r="G52" s="18">
        <v>18</v>
      </c>
      <c r="H52" s="18">
        <v>0</v>
      </c>
      <c r="I52" s="11"/>
      <c r="J52" s="11"/>
      <c r="K52" s="11"/>
    </row>
    <row r="53" spans="1:11" ht="82.5" customHeight="1" x14ac:dyDescent="0.25">
      <c r="A53" s="5">
        <v>42</v>
      </c>
      <c r="B53" s="10" t="s">
        <v>128</v>
      </c>
      <c r="C53" s="6" t="s">
        <v>111</v>
      </c>
      <c r="D53" s="3" t="s">
        <v>129</v>
      </c>
      <c r="E53" s="9" t="s">
        <v>101</v>
      </c>
      <c r="F53" s="14"/>
      <c r="G53" s="18">
        <v>842</v>
      </c>
      <c r="H53" s="18">
        <v>842</v>
      </c>
      <c r="I53" s="11"/>
      <c r="J53" s="11"/>
      <c r="K53" s="11"/>
    </row>
    <row r="54" spans="1:11" ht="132" customHeight="1" x14ac:dyDescent="0.25">
      <c r="A54" s="5">
        <v>43</v>
      </c>
      <c r="B54" s="10" t="s">
        <v>128</v>
      </c>
      <c r="C54" s="6" t="s">
        <v>42</v>
      </c>
      <c r="D54" s="3" t="s">
        <v>68</v>
      </c>
      <c r="E54" s="9" t="s">
        <v>101</v>
      </c>
      <c r="F54" s="15">
        <v>54508.5</v>
      </c>
      <c r="G54" s="18">
        <v>31395</v>
      </c>
      <c r="H54" s="18">
        <v>38395</v>
      </c>
      <c r="I54" s="18">
        <v>31154</v>
      </c>
      <c r="J54" s="18">
        <v>31154</v>
      </c>
      <c r="K54" s="18">
        <v>31154</v>
      </c>
    </row>
    <row r="55" spans="1:11" ht="122.25" customHeight="1" x14ac:dyDescent="0.25">
      <c r="A55" s="5">
        <v>44</v>
      </c>
      <c r="B55" s="10" t="s">
        <v>128</v>
      </c>
      <c r="C55" s="6" t="s">
        <v>43</v>
      </c>
      <c r="D55" s="3" t="s">
        <v>69</v>
      </c>
      <c r="E55" s="9" t="s">
        <v>101</v>
      </c>
      <c r="F55" s="15">
        <v>8565.6</v>
      </c>
      <c r="G55" s="18">
        <v>7257</v>
      </c>
      <c r="H55" s="19">
        <v>8565.6</v>
      </c>
      <c r="I55" s="18">
        <v>3510</v>
      </c>
      <c r="J55" s="18">
        <v>3510</v>
      </c>
      <c r="K55" s="18">
        <v>3510</v>
      </c>
    </row>
    <row r="56" spans="1:11" ht="127.5" x14ac:dyDescent="0.25">
      <c r="A56" s="5">
        <v>45</v>
      </c>
      <c r="B56" s="10" t="s">
        <v>128</v>
      </c>
      <c r="C56" s="6" t="s">
        <v>112</v>
      </c>
      <c r="D56" s="3" t="s">
        <v>113</v>
      </c>
      <c r="E56" s="9" t="s">
        <v>101</v>
      </c>
      <c r="F56" s="14"/>
      <c r="G56" s="18">
        <v>4</v>
      </c>
      <c r="H56" s="18">
        <v>4</v>
      </c>
      <c r="I56" s="11"/>
      <c r="J56" s="11"/>
      <c r="K56" s="11"/>
    </row>
    <row r="57" spans="1:11" ht="69" customHeight="1" x14ac:dyDescent="0.25">
      <c r="A57" s="5">
        <v>46</v>
      </c>
      <c r="B57" s="10" t="s">
        <v>128</v>
      </c>
      <c r="C57" s="6" t="s">
        <v>44</v>
      </c>
      <c r="D57" s="3" t="s">
        <v>70</v>
      </c>
      <c r="E57" s="9" t="s">
        <v>101</v>
      </c>
      <c r="F57" s="14">
        <v>23461</v>
      </c>
      <c r="G57" s="18">
        <v>16720</v>
      </c>
      <c r="H57" s="18">
        <f>23461-4</f>
        <v>23457</v>
      </c>
      <c r="I57" s="18">
        <v>17978</v>
      </c>
      <c r="J57" s="18">
        <v>17978</v>
      </c>
      <c r="K57" s="18">
        <v>17978</v>
      </c>
    </row>
    <row r="58" spans="1:11" ht="92.25" customHeight="1" x14ac:dyDescent="0.25">
      <c r="A58" s="5">
        <v>47</v>
      </c>
      <c r="B58" s="10" t="s">
        <v>128</v>
      </c>
      <c r="C58" s="6" t="s">
        <v>45</v>
      </c>
      <c r="D58" s="3" t="s">
        <v>71</v>
      </c>
      <c r="E58" s="9" t="s">
        <v>101</v>
      </c>
      <c r="F58" s="15">
        <v>126.4</v>
      </c>
      <c r="G58" s="18">
        <v>0</v>
      </c>
      <c r="H58" s="19">
        <v>126.4</v>
      </c>
      <c r="I58" s="18">
        <v>605</v>
      </c>
      <c r="J58" s="18">
        <v>605</v>
      </c>
      <c r="K58" s="18">
        <v>605</v>
      </c>
    </row>
    <row r="59" spans="1:11" ht="39" hidden="1" customHeight="1" x14ac:dyDescent="0.25">
      <c r="A59" s="5">
        <v>45</v>
      </c>
      <c r="B59" s="10" t="s">
        <v>128</v>
      </c>
      <c r="C59" s="6" t="s">
        <v>114</v>
      </c>
      <c r="D59" s="3" t="s">
        <v>109</v>
      </c>
      <c r="E59" s="9" t="s">
        <v>101</v>
      </c>
      <c r="F59" s="14"/>
      <c r="G59" s="18">
        <v>0</v>
      </c>
      <c r="H59" s="11"/>
      <c r="I59" s="11"/>
      <c r="J59" s="11"/>
      <c r="K59" s="11"/>
    </row>
    <row r="60" spans="1:11" ht="156" customHeight="1" x14ac:dyDescent="0.25">
      <c r="A60" s="5">
        <v>48</v>
      </c>
      <c r="B60" s="10" t="s">
        <v>128</v>
      </c>
      <c r="C60" s="6" t="s">
        <v>46</v>
      </c>
      <c r="D60" s="3" t="s">
        <v>72</v>
      </c>
      <c r="E60" s="9" t="s">
        <v>101</v>
      </c>
      <c r="F60" s="15">
        <v>50516.2</v>
      </c>
      <c r="G60" s="18">
        <v>35266</v>
      </c>
      <c r="H60" s="19">
        <v>36100</v>
      </c>
      <c r="I60" s="18">
        <f>14137+21000</f>
        <v>35137</v>
      </c>
      <c r="J60" s="18">
        <v>14137</v>
      </c>
      <c r="K60" s="18">
        <v>14137</v>
      </c>
    </row>
    <row r="61" spans="1:11" ht="82.5" customHeight="1" x14ac:dyDescent="0.25">
      <c r="A61" s="5">
        <v>49</v>
      </c>
      <c r="B61" s="10" t="s">
        <v>128</v>
      </c>
      <c r="C61" s="6" t="s">
        <v>47</v>
      </c>
      <c r="D61" s="3" t="s">
        <v>73</v>
      </c>
      <c r="E61" s="9" t="s">
        <v>101</v>
      </c>
      <c r="F61" s="14">
        <v>15887</v>
      </c>
      <c r="G61" s="18">
        <v>11701</v>
      </c>
      <c r="H61" s="18">
        <v>15441</v>
      </c>
      <c r="I61" s="18">
        <v>14281</v>
      </c>
      <c r="J61" s="18">
        <v>14281</v>
      </c>
      <c r="K61" s="18">
        <v>14281</v>
      </c>
    </row>
    <row r="62" spans="1:11" ht="95.25" customHeight="1" x14ac:dyDescent="0.25">
      <c r="A62" s="5">
        <v>50</v>
      </c>
      <c r="B62" s="10" t="s">
        <v>128</v>
      </c>
      <c r="C62" s="6" t="s">
        <v>48</v>
      </c>
      <c r="D62" s="3" t="s">
        <v>74</v>
      </c>
      <c r="E62" s="9" t="s">
        <v>101</v>
      </c>
      <c r="F62" s="14">
        <v>0</v>
      </c>
      <c r="G62" s="18">
        <v>446</v>
      </c>
      <c r="H62" s="18">
        <v>446</v>
      </c>
      <c r="I62" s="11"/>
      <c r="J62" s="11"/>
      <c r="K62" s="11"/>
    </row>
    <row r="63" spans="1:11" ht="45" customHeight="1" x14ac:dyDescent="0.25">
      <c r="A63" s="5">
        <v>51</v>
      </c>
      <c r="B63" s="10" t="s">
        <v>128</v>
      </c>
      <c r="C63" s="6" t="s">
        <v>115</v>
      </c>
      <c r="D63" s="3" t="s">
        <v>58</v>
      </c>
      <c r="E63" s="9" t="s">
        <v>101</v>
      </c>
      <c r="F63" s="14"/>
      <c r="G63" s="18">
        <v>0</v>
      </c>
      <c r="H63" s="11"/>
      <c r="I63" s="11"/>
      <c r="J63" s="11"/>
      <c r="K63" s="11"/>
    </row>
    <row r="64" spans="1:11" ht="41.25" customHeight="1" x14ac:dyDescent="0.25">
      <c r="A64" s="5">
        <v>52</v>
      </c>
      <c r="B64" s="10" t="s">
        <v>128</v>
      </c>
      <c r="C64" s="6" t="s">
        <v>49</v>
      </c>
      <c r="D64" s="3" t="s">
        <v>75</v>
      </c>
      <c r="E64" s="9" t="s">
        <v>101</v>
      </c>
      <c r="F64" s="15">
        <v>420.5</v>
      </c>
      <c r="G64" s="18">
        <v>1446</v>
      </c>
      <c r="H64" s="18">
        <v>1550</v>
      </c>
      <c r="I64" s="18">
        <v>1170</v>
      </c>
      <c r="J64" s="18">
        <v>1170</v>
      </c>
      <c r="K64" s="18">
        <v>1170</v>
      </c>
    </row>
    <row r="65" spans="1:11" ht="45" customHeight="1" x14ac:dyDescent="0.25">
      <c r="A65" s="5">
        <v>53</v>
      </c>
      <c r="B65" s="10" t="s">
        <v>128</v>
      </c>
      <c r="C65" s="6" t="s">
        <v>116</v>
      </c>
      <c r="D65" s="3" t="s">
        <v>109</v>
      </c>
      <c r="E65" s="9" t="s">
        <v>102</v>
      </c>
      <c r="F65" s="14"/>
      <c r="G65" s="18">
        <v>745</v>
      </c>
      <c r="H65" s="18">
        <v>745</v>
      </c>
      <c r="I65" s="11"/>
      <c r="J65" s="11"/>
      <c r="K65" s="11"/>
    </row>
    <row r="66" spans="1:11" ht="65.25" customHeight="1" x14ac:dyDescent="0.25">
      <c r="A66" s="5">
        <v>54</v>
      </c>
      <c r="B66" s="10" t="s">
        <v>128</v>
      </c>
      <c r="C66" s="6" t="s">
        <v>50</v>
      </c>
      <c r="D66" s="3" t="s">
        <v>76</v>
      </c>
      <c r="E66" s="9" t="s">
        <v>102</v>
      </c>
      <c r="F66" s="14">
        <v>2482</v>
      </c>
      <c r="G66" s="18">
        <v>1799</v>
      </c>
      <c r="H66" s="18">
        <v>1860</v>
      </c>
      <c r="I66" s="18">
        <v>2364</v>
      </c>
      <c r="J66" s="18">
        <v>2481</v>
      </c>
      <c r="K66" s="18">
        <v>2437</v>
      </c>
    </row>
    <row r="67" spans="1:11" ht="32.25" customHeight="1" x14ac:dyDescent="0.25">
      <c r="A67" s="5">
        <v>55</v>
      </c>
      <c r="B67" s="10" t="s">
        <v>128</v>
      </c>
      <c r="C67" s="6" t="s">
        <v>51</v>
      </c>
      <c r="D67" s="3" t="s">
        <v>58</v>
      </c>
      <c r="E67" s="9" t="s">
        <v>102</v>
      </c>
      <c r="F67" s="14">
        <v>815</v>
      </c>
      <c r="G67" s="18">
        <v>1031</v>
      </c>
      <c r="H67" s="18">
        <v>1100</v>
      </c>
      <c r="I67" s="18">
        <v>1021</v>
      </c>
      <c r="J67" s="18">
        <v>1092</v>
      </c>
      <c r="K67" s="18">
        <v>976</v>
      </c>
    </row>
    <row r="68" spans="1:11" ht="42.75" customHeight="1" x14ac:dyDescent="0.25">
      <c r="A68" s="5">
        <v>56</v>
      </c>
      <c r="B68" s="10" t="s">
        <v>128</v>
      </c>
      <c r="C68" s="6" t="s">
        <v>52</v>
      </c>
      <c r="D68" s="3" t="s">
        <v>77</v>
      </c>
      <c r="E68" s="9" t="s">
        <v>122</v>
      </c>
      <c r="F68" s="14">
        <v>150</v>
      </c>
      <c r="G68" s="18">
        <v>345</v>
      </c>
      <c r="H68" s="18">
        <v>365</v>
      </c>
      <c r="I68" s="18">
        <v>161</v>
      </c>
      <c r="J68" s="18">
        <v>161</v>
      </c>
      <c r="K68" s="18">
        <v>161</v>
      </c>
    </row>
    <row r="69" spans="1:11" ht="45.75" customHeight="1" x14ac:dyDescent="0.25">
      <c r="A69" s="5">
        <v>57</v>
      </c>
      <c r="B69" s="10" t="s">
        <v>128</v>
      </c>
      <c r="C69" s="6" t="s">
        <v>117</v>
      </c>
      <c r="D69" s="3" t="s">
        <v>109</v>
      </c>
      <c r="E69" s="9" t="s">
        <v>122</v>
      </c>
      <c r="F69" s="14"/>
      <c r="G69" s="18">
        <v>251</v>
      </c>
      <c r="H69" s="18">
        <v>300</v>
      </c>
      <c r="I69" s="11"/>
      <c r="J69" s="11"/>
      <c r="K69" s="11"/>
    </row>
    <row r="70" spans="1:11" ht="63.75" customHeight="1" x14ac:dyDescent="0.25">
      <c r="A70" s="5">
        <v>58</v>
      </c>
      <c r="B70" s="10" t="s">
        <v>128</v>
      </c>
      <c r="C70" s="6" t="s">
        <v>53</v>
      </c>
      <c r="D70" s="3" t="s">
        <v>76</v>
      </c>
      <c r="E70" s="9" t="s">
        <v>122</v>
      </c>
      <c r="F70" s="15">
        <v>152.69999999999999</v>
      </c>
      <c r="G70" s="18">
        <v>373</v>
      </c>
      <c r="H70" s="18">
        <v>400</v>
      </c>
      <c r="I70" s="19">
        <v>16.399999999999999</v>
      </c>
      <c r="J70" s="19">
        <v>16.399999999999999</v>
      </c>
      <c r="K70" s="19">
        <v>16.399999999999999</v>
      </c>
    </row>
    <row r="71" spans="1:11" ht="47.25" hidden="1" customHeight="1" x14ac:dyDescent="0.25">
      <c r="A71" s="5">
        <v>57</v>
      </c>
      <c r="B71" s="10" t="s">
        <v>128</v>
      </c>
      <c r="C71" s="7" t="s">
        <v>118</v>
      </c>
      <c r="D71" s="3" t="s">
        <v>75</v>
      </c>
      <c r="E71" s="9" t="s">
        <v>122</v>
      </c>
      <c r="F71" s="16"/>
      <c r="G71" s="18">
        <v>0</v>
      </c>
      <c r="H71" s="11"/>
      <c r="I71" s="11"/>
      <c r="J71" s="11"/>
      <c r="K71" s="11"/>
    </row>
    <row r="72" spans="1:11" ht="50.25" customHeight="1" x14ac:dyDescent="0.25">
      <c r="A72" s="5">
        <v>59</v>
      </c>
      <c r="B72" s="10" t="s">
        <v>128</v>
      </c>
      <c r="C72" s="7" t="s">
        <v>119</v>
      </c>
      <c r="D72" s="3" t="s">
        <v>109</v>
      </c>
      <c r="E72" s="9" t="s">
        <v>120</v>
      </c>
      <c r="F72" s="16"/>
      <c r="G72" s="24">
        <v>8</v>
      </c>
      <c r="H72" s="18">
        <v>8</v>
      </c>
      <c r="I72" s="11"/>
      <c r="J72" s="11"/>
      <c r="K72" s="11"/>
    </row>
    <row r="73" spans="1:11" ht="56.25" customHeight="1" x14ac:dyDescent="0.25">
      <c r="A73" s="5">
        <v>60</v>
      </c>
      <c r="B73" s="10" t="s">
        <v>128</v>
      </c>
      <c r="C73" s="7" t="s">
        <v>121</v>
      </c>
      <c r="D73" s="3" t="s">
        <v>58</v>
      </c>
      <c r="E73" s="9" t="s">
        <v>120</v>
      </c>
      <c r="F73" s="15">
        <v>727</v>
      </c>
      <c r="G73" s="24">
        <v>1587</v>
      </c>
      <c r="H73" s="18">
        <v>1600</v>
      </c>
      <c r="I73" s="19">
        <v>954.5</v>
      </c>
      <c r="J73" s="19">
        <v>954.5</v>
      </c>
      <c r="K73" s="19">
        <v>954.5</v>
      </c>
    </row>
    <row r="74" spans="1:11" ht="56.25" customHeight="1" x14ac:dyDescent="0.25">
      <c r="A74" s="5">
        <v>61</v>
      </c>
      <c r="B74" s="10" t="s">
        <v>128</v>
      </c>
      <c r="C74" s="7" t="s">
        <v>141</v>
      </c>
      <c r="D74" s="22" t="s">
        <v>142</v>
      </c>
      <c r="E74" s="22" t="s">
        <v>120</v>
      </c>
      <c r="F74" s="15"/>
      <c r="G74" s="24">
        <v>5</v>
      </c>
      <c r="H74" s="18">
        <v>0</v>
      </c>
      <c r="I74" s="19"/>
      <c r="J74" s="19"/>
      <c r="K74" s="19"/>
    </row>
    <row r="75" spans="1:11" ht="26.25" customHeight="1" x14ac:dyDescent="0.25">
      <c r="A75" s="29" t="s">
        <v>123</v>
      </c>
      <c r="B75" s="29"/>
      <c r="C75" s="29"/>
      <c r="D75" s="29"/>
      <c r="E75" s="29"/>
      <c r="F75" s="17">
        <f>SUM(F12:F73)</f>
        <v>1257980.8999999999</v>
      </c>
      <c r="G75" s="17">
        <f>SUM(G12:G74)</f>
        <v>985137</v>
      </c>
      <c r="H75" s="17">
        <f>SUM(H12:H74)</f>
        <v>1219135.1000000001</v>
      </c>
      <c r="I75" s="17">
        <f>SUM(I12:I73)</f>
        <v>1243729.7999999998</v>
      </c>
      <c r="J75" s="17">
        <f t="shared" ref="J75:K75" si="0">SUM(J12:J73)</f>
        <v>1277858.7999999998</v>
      </c>
      <c r="K75" s="17">
        <f t="shared" si="0"/>
        <v>1338129.7999999998</v>
      </c>
    </row>
    <row r="76" spans="1:11" x14ac:dyDescent="0.25">
      <c r="D76" s="4"/>
    </row>
    <row r="77" spans="1:11" x14ac:dyDescent="0.25">
      <c r="D77" s="4"/>
    </row>
    <row r="78" spans="1:11" x14ac:dyDescent="0.25">
      <c r="D78" s="4"/>
    </row>
    <row r="79" spans="1:11" x14ac:dyDescent="0.25">
      <c r="D79" s="4"/>
    </row>
    <row r="80" spans="1:11" x14ac:dyDescent="0.25">
      <c r="D80" s="4"/>
    </row>
    <row r="81" spans="4:11" x14ac:dyDescent="0.25">
      <c r="D81" s="4"/>
      <c r="H81" s="26"/>
    </row>
    <row r="82" spans="4:11" x14ac:dyDescent="0.25">
      <c r="D82" s="4"/>
      <c r="H82" s="21"/>
      <c r="I82" s="21"/>
      <c r="J82" s="21"/>
      <c r="K82" s="21"/>
    </row>
    <row r="83" spans="4:11" x14ac:dyDescent="0.25">
      <c r="D83" s="4"/>
      <c r="H83" s="21"/>
      <c r="I83" s="21"/>
      <c r="J83" s="21"/>
      <c r="K83" s="21"/>
    </row>
    <row r="84" spans="4:11" x14ac:dyDescent="0.25">
      <c r="D84" s="4"/>
    </row>
    <row r="85" spans="4:11" x14ac:dyDescent="0.25">
      <c r="D85" s="4"/>
    </row>
    <row r="86" spans="4:11" x14ac:dyDescent="0.25">
      <c r="D86" s="4"/>
    </row>
    <row r="87" spans="4:11" x14ac:dyDescent="0.25">
      <c r="D87" s="4"/>
    </row>
    <row r="88" spans="4:11" x14ac:dyDescent="0.25">
      <c r="D88" s="4"/>
    </row>
    <row r="89" spans="4:11" x14ac:dyDescent="0.25">
      <c r="D89" s="4"/>
    </row>
    <row r="90" spans="4:11" x14ac:dyDescent="0.25">
      <c r="D90" s="4"/>
    </row>
    <row r="91" spans="4:11" x14ac:dyDescent="0.25">
      <c r="D91" s="4"/>
    </row>
    <row r="92" spans="4:11" x14ac:dyDescent="0.25">
      <c r="D92" s="4"/>
    </row>
    <row r="93" spans="4:11" x14ac:dyDescent="0.25">
      <c r="D93" s="4"/>
    </row>
    <row r="94" spans="4:11" x14ac:dyDescent="0.25">
      <c r="D94" s="4"/>
    </row>
    <row r="95" spans="4:11" x14ac:dyDescent="0.25">
      <c r="D95" s="4"/>
    </row>
    <row r="96" spans="4:11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</sheetData>
  <mergeCells count="18">
    <mergeCell ref="D6:K7"/>
    <mergeCell ref="A8:C8"/>
    <mergeCell ref="D8:K8"/>
    <mergeCell ref="A75:E75"/>
    <mergeCell ref="A1:K1"/>
    <mergeCell ref="A2:K2"/>
    <mergeCell ref="A5:C5"/>
    <mergeCell ref="D5:K5"/>
    <mergeCell ref="A10:A11"/>
    <mergeCell ref="B10:B11"/>
    <mergeCell ref="C10:D10"/>
    <mergeCell ref="E10:E11"/>
    <mergeCell ref="F10:F11"/>
    <mergeCell ref="G10:G11"/>
    <mergeCell ref="H10:H11"/>
    <mergeCell ref="I10:K10"/>
    <mergeCell ref="A6:C6"/>
    <mergeCell ref="A7:C7"/>
  </mergeCells>
  <pageMargins left="0.7" right="0.7" top="0.25" bottom="0.2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GorbachevaN</dc:creator>
  <cp:lastModifiedBy>KalinichenkoI</cp:lastModifiedBy>
  <cp:lastPrinted>2017-11-07T12:45:27Z</cp:lastPrinted>
  <dcterms:created xsi:type="dcterms:W3CDTF">2016-11-08T11:49:16Z</dcterms:created>
  <dcterms:modified xsi:type="dcterms:W3CDTF">2021-10-07T13:00:57Z</dcterms:modified>
</cp:coreProperties>
</file>